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F organizatie" sheetId="1" r:id="rId4"/>
  </sheets>
  <definedNames/>
  <calcPr/>
  <extLst>
    <ext uri="GoogleSheetsCustomDataVersion2">
      <go:sheetsCustomData xmlns:go="http://customooxmlschemas.google.com/" r:id="rId5" roundtripDataChecksum="Zl3JyCPigPj3V9oxHfsOQ/FpXzyrOlswyj24WyqwsF8="/>
    </ext>
  </extLst>
</workbook>
</file>

<file path=xl/sharedStrings.xml><?xml version="1.0" encoding="utf-8"?>
<sst xmlns="http://schemas.openxmlformats.org/spreadsheetml/2006/main" count="52" uniqueCount="38">
  <si>
    <t>DENUMIRE ORGANIZATIE</t>
  </si>
  <si>
    <t>Total perioada</t>
  </si>
  <si>
    <t>Luna 1</t>
  </si>
  <si>
    <t>Luna 2</t>
  </si>
  <si>
    <t>Luna 3</t>
  </si>
  <si>
    <t>Luna 4</t>
  </si>
  <si>
    <t>Luna 5</t>
  </si>
  <si>
    <t>Luna 6</t>
  </si>
  <si>
    <t>Luna 7</t>
  </si>
  <si>
    <t>Luna 8</t>
  </si>
  <si>
    <t>Luna 9</t>
  </si>
  <si>
    <t>Luna 10</t>
  </si>
  <si>
    <t>Luna 11</t>
  </si>
  <si>
    <t>Luna 12</t>
  </si>
  <si>
    <t xml:space="preserve">Donatori </t>
  </si>
  <si>
    <t xml:space="preserve">Sold initial disponibil ( sold initial casierie si banca ) </t>
  </si>
  <si>
    <t>+</t>
  </si>
  <si>
    <t>Cotizatii</t>
  </si>
  <si>
    <t xml:space="preserve">Donatii </t>
  </si>
  <si>
    <t>Sponsorizari (formular 230)</t>
  </si>
  <si>
    <t xml:space="preserve">Vanzari/ prestari servicii </t>
  </si>
  <si>
    <t>Proiect 1</t>
  </si>
  <si>
    <t>Proiect 2</t>
  </si>
  <si>
    <t>Proiect 3</t>
  </si>
  <si>
    <t>Donatori individuali</t>
  </si>
  <si>
    <t>Total disponibil</t>
  </si>
  <si>
    <t>(a)</t>
  </si>
  <si>
    <t>Plăti Resurse umane salarii nete si taxe (contabilitate)</t>
  </si>
  <si>
    <t>Plăti Proiect 1</t>
  </si>
  <si>
    <t>Plăti Proiect 2</t>
  </si>
  <si>
    <t>Plăti Proiect 3</t>
  </si>
  <si>
    <t>Plati altele</t>
  </si>
  <si>
    <t xml:space="preserve">Plăti Cheltuieli administrative </t>
  </si>
  <si>
    <t xml:space="preserve">Suma totală plătită </t>
  </si>
  <si>
    <t>(b)</t>
  </si>
  <si>
    <t>Soldul final al disponibilului</t>
  </si>
  <si>
    <t>(a)-(b)</t>
  </si>
  <si>
    <r>
      <rPr>
        <rFont val="Calibri"/>
        <sz val="11.0"/>
      </rPr>
      <t xml:space="preserve">© </t>
    </r>
    <r>
      <rPr>
        <rFont val="Calibri"/>
        <color rgb="FF1155CC"/>
        <sz val="11.0"/>
        <u/>
      </rPr>
      <t>Fundația pentru Dezvoltarea Societății Civile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</si>
</sst>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mmm"/>
    <numFmt numFmtId="165" formatCode="_(* #,##0_);_(* \(#,##0\);_(* &quot;-&quot;??_);_(@_)"/>
    <numFmt numFmtId="166" formatCode="#,##0.00_ ;[Red]\-#,##0.00\ "/>
  </numFmts>
  <fonts count="4">
    <font>
      <sz val="11.0"/>
      <color theme="1"/>
      <name val="Calibri"/>
      <scheme val="minor"/>
    </font>
    <font>
      <b/>
      <sz val="9.0"/>
      <color theme="1"/>
      <name val="Calibri"/>
    </font>
    <font>
      <sz val="9.0"/>
      <color theme="1"/>
      <name val="Calibri"/>
    </font>
    <font>
      <u/>
      <sz val="11.0"/>
      <color rgb="FF0000FF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hair">
        <color rgb="FF000000"/>
      </right>
      <bottom style="double">
        <color rgb="FF000000"/>
      </bottom>
    </border>
    <border>
      <right style="hair">
        <color rgb="FF000000"/>
      </right>
    </border>
    <border>
      <left style="hair">
        <color rgb="FF000000"/>
      </left>
      <right style="hair">
        <color rgb="FF000000"/>
      </right>
    </border>
    <border>
      <left style="hair">
        <color rgb="FF000000"/>
      </left>
      <right style="hair">
        <color rgb="FF000000"/>
      </right>
      <top style="double">
        <color rgb="FF000000"/>
      </top>
      <bottom style="double">
        <color rgb="FF000000"/>
      </bottom>
    </border>
    <border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right style="hair">
        <color rgb="FF000000"/>
      </right>
      <bottom style="hair">
        <color rgb="FF000000"/>
      </bottom>
    </border>
    <border>
      <left/>
      <right/>
      <top/>
      <bottom/>
    </border>
    <border>
      <left style="hair">
        <color rgb="FF000000"/>
      </left>
      <right style="hair">
        <color rgb="FF000000"/>
      </right>
      <bottom style="double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right style="hair">
        <color rgb="FF000000"/>
      </right>
      <top style="double">
        <color rgb="FF000000"/>
      </top>
      <bottom style="double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1" numFmtId="0" xfId="0" applyAlignment="1" applyFont="1">
      <alignment horizontal="center"/>
    </xf>
    <xf borderId="0" fillId="0" fontId="1" numFmtId="0" xfId="0" applyFont="1"/>
    <xf borderId="0" fillId="0" fontId="1" numFmtId="17" xfId="0" applyAlignment="1" applyFont="1" applyNumberFormat="1">
      <alignment horizontal="center" shrinkToFit="0" wrapText="1"/>
    </xf>
    <xf borderId="0" fillId="0" fontId="1" numFmtId="164" xfId="0" applyAlignment="1" applyFont="1" applyNumberFormat="1">
      <alignment horizontal="center" shrinkToFit="0" wrapText="1"/>
    </xf>
    <xf borderId="1" fillId="0" fontId="1" numFmtId="17" xfId="0" applyAlignment="1" applyBorder="1" applyFont="1" applyNumberFormat="1">
      <alignment horizontal="center" shrinkToFit="0" wrapText="1"/>
    </xf>
    <xf borderId="1" fillId="0" fontId="1" numFmtId="164" xfId="0" applyAlignment="1" applyBorder="1" applyFont="1" applyNumberFormat="1">
      <alignment horizontal="center" shrinkToFit="0" wrapText="1"/>
    </xf>
    <xf borderId="2" fillId="0" fontId="1" numFmtId="0" xfId="0" applyBorder="1" applyFont="1"/>
    <xf borderId="3" fillId="0" fontId="2" numFmtId="0" xfId="0" applyBorder="1" applyFont="1"/>
    <xf borderId="4" fillId="0" fontId="2" numFmtId="0" xfId="0" applyBorder="1" applyFont="1"/>
    <xf borderId="5" fillId="0" fontId="2" numFmtId="165" xfId="0" applyAlignment="1" applyBorder="1" applyFont="1" applyNumberFormat="1">
      <alignment horizontal="center" shrinkToFit="0" wrapText="1"/>
    </xf>
    <xf borderId="6" fillId="0" fontId="2" numFmtId="165" xfId="0" applyBorder="1" applyFont="1" applyNumberFormat="1"/>
    <xf borderId="0" fillId="0" fontId="2" numFmtId="0" xfId="0" applyFont="1"/>
    <xf borderId="7" fillId="0" fontId="2" numFmtId="0" xfId="0" applyBorder="1" applyFont="1"/>
    <xf borderId="8" fillId="0" fontId="2" numFmtId="0" xfId="0" applyBorder="1" applyFont="1"/>
    <xf borderId="8" fillId="2" fontId="2" numFmtId="166" xfId="0" applyBorder="1" applyFill="1" applyFont="1" applyNumberFormat="1"/>
    <xf borderId="9" fillId="0" fontId="2" numFmtId="165" xfId="0" applyBorder="1" applyFont="1" applyNumberFormat="1"/>
    <xf borderId="8" fillId="0" fontId="2" numFmtId="165" xfId="0" applyAlignment="1" applyBorder="1" applyFont="1" applyNumberFormat="1">
      <alignment horizontal="center" shrinkToFit="0" wrapText="1"/>
    </xf>
    <xf borderId="10" fillId="2" fontId="2" numFmtId="0" xfId="0" applyAlignment="1" applyBorder="1" applyFont="1">
      <alignment shrinkToFit="0" wrapText="1"/>
    </xf>
    <xf borderId="11" fillId="0" fontId="2" numFmtId="165" xfId="0" applyBorder="1" applyFont="1" applyNumberFormat="1"/>
    <xf borderId="9" fillId="0" fontId="2" numFmtId="0" xfId="0" applyBorder="1" applyFont="1"/>
    <xf borderId="12" fillId="0" fontId="2" numFmtId="165" xfId="0" applyAlignment="1" applyBorder="1" applyFont="1" applyNumberFormat="1">
      <alignment horizontal="center" shrinkToFit="0" wrapText="1"/>
    </xf>
    <xf borderId="12" fillId="0" fontId="2" numFmtId="165" xfId="0" applyBorder="1" applyFont="1" applyNumberFormat="1"/>
    <xf borderId="13" fillId="0" fontId="2" numFmtId="0" xfId="0" applyBorder="1" applyFont="1"/>
    <xf borderId="0" fillId="0" fontId="3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581150" cy="7810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fdsc.ro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5.86"/>
    <col customWidth="1" min="2" max="14" width="8.71"/>
    <col customWidth="1" min="15" max="15" width="14.57"/>
    <col customWidth="1" min="16" max="26" width="8.71"/>
  </cols>
  <sheetData>
    <row r="1" ht="61.5" customHeight="1">
      <c r="A1" s="1"/>
    </row>
    <row r="2" ht="14.25" customHeight="1">
      <c r="A2" s="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4.25" customHeight="1">
      <c r="A3" s="2" t="s">
        <v>0</v>
      </c>
      <c r="B3" s="3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 t="s">
        <v>1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4.25" customHeight="1">
      <c r="A4" s="8"/>
      <c r="B4" s="3"/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5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4.25" customHeight="1">
      <c r="A5" s="6" t="s">
        <v>14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4.25" customHeight="1">
      <c r="A6" s="9" t="s">
        <v>15</v>
      </c>
      <c r="B6" s="10" t="s">
        <v>16</v>
      </c>
      <c r="C6" s="11">
        <v>40000.0</v>
      </c>
      <c r="D6" s="11">
        <f t="shared" ref="D6:N6" si="1">C23</f>
        <v>52050</v>
      </c>
      <c r="E6" s="11">
        <f t="shared" si="1"/>
        <v>50850</v>
      </c>
      <c r="F6" s="11">
        <f t="shared" si="1"/>
        <v>50850</v>
      </c>
      <c r="G6" s="11">
        <f t="shared" si="1"/>
        <v>50850</v>
      </c>
      <c r="H6" s="11">
        <f t="shared" si="1"/>
        <v>50850</v>
      </c>
      <c r="I6" s="11">
        <f t="shared" si="1"/>
        <v>50850</v>
      </c>
      <c r="J6" s="11">
        <f t="shared" si="1"/>
        <v>50850</v>
      </c>
      <c r="K6" s="11">
        <f t="shared" si="1"/>
        <v>50850</v>
      </c>
      <c r="L6" s="11">
        <f t="shared" si="1"/>
        <v>50850</v>
      </c>
      <c r="M6" s="11">
        <f t="shared" si="1"/>
        <v>50850</v>
      </c>
      <c r="N6" s="11">
        <f t="shared" si="1"/>
        <v>50850</v>
      </c>
      <c r="O6" s="12">
        <f>C6</f>
        <v>40000</v>
      </c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ht="14.25" customHeight="1">
      <c r="A7" s="14" t="s">
        <v>17</v>
      </c>
      <c r="B7" s="15" t="s">
        <v>16</v>
      </c>
      <c r="C7" s="16">
        <v>150.0</v>
      </c>
      <c r="D7" s="16">
        <v>0.0</v>
      </c>
      <c r="E7" s="16">
        <v>0.0</v>
      </c>
      <c r="F7" s="16">
        <v>0.0</v>
      </c>
      <c r="G7" s="16">
        <v>0.0</v>
      </c>
      <c r="H7" s="16">
        <v>0.0</v>
      </c>
      <c r="I7" s="16">
        <v>0.0</v>
      </c>
      <c r="J7" s="16">
        <v>0.0</v>
      </c>
      <c r="K7" s="16">
        <v>0.0</v>
      </c>
      <c r="L7" s="16">
        <v>0.0</v>
      </c>
      <c r="M7" s="16">
        <v>0.0</v>
      </c>
      <c r="N7" s="16">
        <v>0.0</v>
      </c>
      <c r="O7" s="17">
        <f t="shared" ref="O7:O14" si="2">SUM(C7:N7)</f>
        <v>150</v>
      </c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14.25" customHeight="1">
      <c r="A8" s="13" t="s">
        <v>18</v>
      </c>
      <c r="B8" s="15" t="s">
        <v>16</v>
      </c>
      <c r="C8" s="18">
        <v>100.0</v>
      </c>
      <c r="D8" s="18">
        <v>0.0</v>
      </c>
      <c r="E8" s="18">
        <v>0.0</v>
      </c>
      <c r="F8" s="18">
        <v>0.0</v>
      </c>
      <c r="G8" s="18">
        <v>0.0</v>
      </c>
      <c r="H8" s="18">
        <v>0.0</v>
      </c>
      <c r="I8" s="18">
        <v>0.0</v>
      </c>
      <c r="J8" s="18">
        <v>0.0</v>
      </c>
      <c r="K8" s="18">
        <v>0.0</v>
      </c>
      <c r="L8" s="18">
        <v>0.0</v>
      </c>
      <c r="M8" s="18">
        <v>0.0</v>
      </c>
      <c r="N8" s="18">
        <v>0.0</v>
      </c>
      <c r="O8" s="17">
        <f t="shared" si="2"/>
        <v>100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ht="14.25" customHeight="1">
      <c r="A9" s="13" t="s">
        <v>19</v>
      </c>
      <c r="B9" s="15" t="s">
        <v>16</v>
      </c>
      <c r="C9" s="18">
        <v>0.0</v>
      </c>
      <c r="D9" s="18">
        <v>0.0</v>
      </c>
      <c r="E9" s="18">
        <v>0.0</v>
      </c>
      <c r="F9" s="18">
        <v>0.0</v>
      </c>
      <c r="G9" s="18">
        <v>0.0</v>
      </c>
      <c r="H9" s="18">
        <v>0.0</v>
      </c>
      <c r="I9" s="18">
        <v>0.0</v>
      </c>
      <c r="J9" s="18">
        <v>0.0</v>
      </c>
      <c r="K9" s="18">
        <v>0.0</v>
      </c>
      <c r="L9" s="18">
        <v>0.0</v>
      </c>
      <c r="M9" s="18">
        <v>0.0</v>
      </c>
      <c r="N9" s="18">
        <v>0.0</v>
      </c>
      <c r="O9" s="17">
        <f t="shared" si="2"/>
        <v>0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ht="14.25" customHeight="1">
      <c r="A10" s="13" t="s">
        <v>20</v>
      </c>
      <c r="B10" s="15" t="s">
        <v>16</v>
      </c>
      <c r="C10" s="18"/>
      <c r="D10" s="18"/>
      <c r="E10" s="18">
        <v>0.0</v>
      </c>
      <c r="F10" s="18">
        <v>0.0</v>
      </c>
      <c r="G10" s="18">
        <v>0.0</v>
      </c>
      <c r="H10" s="18">
        <v>0.0</v>
      </c>
      <c r="I10" s="18">
        <v>0.0</v>
      </c>
      <c r="J10" s="18">
        <v>0.0</v>
      </c>
      <c r="K10" s="18">
        <v>0.0</v>
      </c>
      <c r="L10" s="18">
        <v>0.0</v>
      </c>
      <c r="M10" s="18">
        <v>0.0</v>
      </c>
      <c r="N10" s="18">
        <v>0.0</v>
      </c>
      <c r="O10" s="17">
        <f t="shared" si="2"/>
        <v>0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ht="14.25" customHeight="1">
      <c r="A11" s="13" t="s">
        <v>21</v>
      </c>
      <c r="B11" s="15" t="s">
        <v>16</v>
      </c>
      <c r="C11" s="18">
        <v>13000.0</v>
      </c>
      <c r="D11" s="18">
        <v>0.0</v>
      </c>
      <c r="E11" s="18">
        <v>0.0</v>
      </c>
      <c r="F11" s="18">
        <v>0.0</v>
      </c>
      <c r="G11" s="18">
        <v>0.0</v>
      </c>
      <c r="H11" s="18">
        <v>0.0</v>
      </c>
      <c r="I11" s="18">
        <v>0.0</v>
      </c>
      <c r="J11" s="18">
        <v>0.0</v>
      </c>
      <c r="K11" s="18">
        <v>0.0</v>
      </c>
      <c r="L11" s="18">
        <v>0.0</v>
      </c>
      <c r="M11" s="18">
        <v>0.0</v>
      </c>
      <c r="N11" s="18">
        <v>0.0</v>
      </c>
      <c r="O11" s="17">
        <f t="shared" si="2"/>
        <v>13000</v>
      </c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ht="14.25" customHeight="1">
      <c r="A12" s="13" t="s">
        <v>22</v>
      </c>
      <c r="B12" s="15" t="s">
        <v>16</v>
      </c>
      <c r="C12" s="18">
        <v>0.0</v>
      </c>
      <c r="D12" s="18">
        <v>0.0</v>
      </c>
      <c r="E12" s="18">
        <v>0.0</v>
      </c>
      <c r="F12" s="18">
        <v>0.0</v>
      </c>
      <c r="G12" s="18">
        <v>0.0</v>
      </c>
      <c r="H12" s="18">
        <v>0.0</v>
      </c>
      <c r="I12" s="18">
        <v>0.0</v>
      </c>
      <c r="J12" s="18">
        <v>0.0</v>
      </c>
      <c r="K12" s="18">
        <v>0.0</v>
      </c>
      <c r="L12" s="18">
        <v>0.0</v>
      </c>
      <c r="M12" s="18">
        <v>0.0</v>
      </c>
      <c r="N12" s="18">
        <v>0.0</v>
      </c>
      <c r="O12" s="17">
        <f t="shared" si="2"/>
        <v>0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ht="14.25" customHeight="1">
      <c r="A13" s="13" t="s">
        <v>23</v>
      </c>
      <c r="B13" s="15" t="s">
        <v>16</v>
      </c>
      <c r="C13" s="18">
        <v>0.0</v>
      </c>
      <c r="D13" s="18">
        <v>0.0</v>
      </c>
      <c r="E13" s="18">
        <v>0.0</v>
      </c>
      <c r="F13" s="18">
        <v>0.0</v>
      </c>
      <c r="G13" s="18">
        <v>0.0</v>
      </c>
      <c r="H13" s="18">
        <v>0.0</v>
      </c>
      <c r="I13" s="18">
        <v>0.0</v>
      </c>
      <c r="J13" s="18">
        <v>0.0</v>
      </c>
      <c r="K13" s="18">
        <v>0.0</v>
      </c>
      <c r="L13" s="18">
        <v>0.0</v>
      </c>
      <c r="M13" s="18">
        <v>0.0</v>
      </c>
      <c r="N13" s="18">
        <v>0.0</v>
      </c>
      <c r="O13" s="17">
        <f t="shared" si="2"/>
        <v>0</v>
      </c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ht="14.25" customHeight="1">
      <c r="A14" s="19" t="s">
        <v>24</v>
      </c>
      <c r="B14" s="15" t="s">
        <v>16</v>
      </c>
      <c r="C14" s="18">
        <v>0.0</v>
      </c>
      <c r="D14" s="18">
        <v>0.0</v>
      </c>
      <c r="E14" s="18">
        <v>0.0</v>
      </c>
      <c r="F14" s="18">
        <v>0.0</v>
      </c>
      <c r="G14" s="18">
        <v>0.0</v>
      </c>
      <c r="H14" s="18">
        <v>0.0</v>
      </c>
      <c r="I14" s="18">
        <v>0.0</v>
      </c>
      <c r="J14" s="18">
        <v>0.0</v>
      </c>
      <c r="K14" s="18">
        <v>0.0</v>
      </c>
      <c r="L14" s="18">
        <v>0.0</v>
      </c>
      <c r="M14" s="18">
        <v>0.0</v>
      </c>
      <c r="N14" s="18">
        <v>0.0</v>
      </c>
      <c r="O14" s="17">
        <f t="shared" si="2"/>
        <v>0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ht="14.25" customHeight="1">
      <c r="A15" s="9" t="s">
        <v>25</v>
      </c>
      <c r="B15" s="9" t="s">
        <v>26</v>
      </c>
      <c r="C15" s="20">
        <f t="shared" ref="C15:N15" si="3">SUM(C6:C14)</f>
        <v>53250</v>
      </c>
      <c r="D15" s="20">
        <f t="shared" si="3"/>
        <v>52050</v>
      </c>
      <c r="E15" s="20">
        <f t="shared" si="3"/>
        <v>50850</v>
      </c>
      <c r="F15" s="20">
        <f t="shared" si="3"/>
        <v>50850</v>
      </c>
      <c r="G15" s="20">
        <f t="shared" si="3"/>
        <v>50850</v>
      </c>
      <c r="H15" s="20">
        <f t="shared" si="3"/>
        <v>50850</v>
      </c>
      <c r="I15" s="20">
        <f t="shared" si="3"/>
        <v>50850</v>
      </c>
      <c r="J15" s="20">
        <f t="shared" si="3"/>
        <v>50850</v>
      </c>
      <c r="K15" s="20">
        <f t="shared" si="3"/>
        <v>50850</v>
      </c>
      <c r="L15" s="20">
        <f t="shared" si="3"/>
        <v>50850</v>
      </c>
      <c r="M15" s="20">
        <f t="shared" si="3"/>
        <v>50850</v>
      </c>
      <c r="N15" s="20">
        <f t="shared" si="3"/>
        <v>50850</v>
      </c>
      <c r="O15" s="12" t="str">
        <f>SUM(O7:O15)-O6</f>
        <v>#REF!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ht="14.25" customHeight="1">
      <c r="A16" s="21" t="s">
        <v>27</v>
      </c>
      <c r="B16" s="21" t="s">
        <v>16</v>
      </c>
      <c r="C16" s="22">
        <v>1200.0</v>
      </c>
      <c r="D16" s="22">
        <v>0.0</v>
      </c>
      <c r="E16" s="22">
        <v>0.0</v>
      </c>
      <c r="F16" s="22">
        <v>0.0</v>
      </c>
      <c r="G16" s="22">
        <v>0.0</v>
      </c>
      <c r="H16" s="22">
        <v>0.0</v>
      </c>
      <c r="I16" s="22">
        <v>0.0</v>
      </c>
      <c r="J16" s="22">
        <v>0.0</v>
      </c>
      <c r="K16" s="22">
        <v>0.0</v>
      </c>
      <c r="L16" s="22">
        <v>0.0</v>
      </c>
      <c r="M16" s="22">
        <v>0.0</v>
      </c>
      <c r="N16" s="22">
        <v>0.0</v>
      </c>
      <c r="O16" s="23">
        <f t="shared" ref="O16:O21" si="4">SUM(C16:N16)</f>
        <v>1200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ht="14.25" customHeight="1">
      <c r="A17" s="21" t="s">
        <v>28</v>
      </c>
      <c r="B17" s="21" t="s">
        <v>16</v>
      </c>
      <c r="C17" s="22">
        <v>0.0</v>
      </c>
      <c r="D17" s="22">
        <v>1200.0</v>
      </c>
      <c r="E17" s="22">
        <v>0.0</v>
      </c>
      <c r="F17" s="22">
        <v>0.0</v>
      </c>
      <c r="G17" s="22">
        <v>0.0</v>
      </c>
      <c r="H17" s="22">
        <v>0.0</v>
      </c>
      <c r="I17" s="22">
        <v>0.0</v>
      </c>
      <c r="J17" s="22">
        <v>0.0</v>
      </c>
      <c r="K17" s="22">
        <v>0.0</v>
      </c>
      <c r="L17" s="22">
        <v>0.0</v>
      </c>
      <c r="M17" s="22">
        <v>0.0</v>
      </c>
      <c r="N17" s="22">
        <v>0.0</v>
      </c>
      <c r="O17" s="23">
        <f t="shared" si="4"/>
        <v>1200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ht="14.25" customHeight="1">
      <c r="A18" s="21" t="s">
        <v>29</v>
      </c>
      <c r="B18" s="21" t="s">
        <v>16</v>
      </c>
      <c r="C18" s="22">
        <v>0.0</v>
      </c>
      <c r="D18" s="22">
        <v>0.0</v>
      </c>
      <c r="E18" s="22">
        <v>0.0</v>
      </c>
      <c r="F18" s="22">
        <v>0.0</v>
      </c>
      <c r="G18" s="22">
        <v>0.0</v>
      </c>
      <c r="H18" s="22">
        <v>0.0</v>
      </c>
      <c r="I18" s="22">
        <v>0.0</v>
      </c>
      <c r="J18" s="22">
        <v>0.0</v>
      </c>
      <c r="K18" s="22">
        <v>0.0</v>
      </c>
      <c r="L18" s="22">
        <v>0.0</v>
      </c>
      <c r="M18" s="22">
        <v>0.0</v>
      </c>
      <c r="N18" s="22">
        <v>0.0</v>
      </c>
      <c r="O18" s="23">
        <f t="shared" si="4"/>
        <v>0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ht="14.25" customHeight="1">
      <c r="A19" s="21" t="s">
        <v>30</v>
      </c>
      <c r="B19" s="21" t="s">
        <v>16</v>
      </c>
      <c r="C19" s="22">
        <v>0.0</v>
      </c>
      <c r="D19" s="22">
        <v>0.0</v>
      </c>
      <c r="E19" s="22">
        <v>0.0</v>
      </c>
      <c r="F19" s="22">
        <v>0.0</v>
      </c>
      <c r="G19" s="22">
        <v>0.0</v>
      </c>
      <c r="H19" s="22">
        <v>0.0</v>
      </c>
      <c r="I19" s="22">
        <v>0.0</v>
      </c>
      <c r="J19" s="22">
        <v>0.0</v>
      </c>
      <c r="K19" s="22">
        <v>0.0</v>
      </c>
      <c r="L19" s="22">
        <v>0.0</v>
      </c>
      <c r="M19" s="22">
        <v>0.0</v>
      </c>
      <c r="N19" s="22">
        <v>0.0</v>
      </c>
      <c r="O19" s="23">
        <f t="shared" si="4"/>
        <v>0</v>
      </c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ht="14.25" customHeight="1">
      <c r="A20" s="21" t="s">
        <v>31</v>
      </c>
      <c r="B20" s="21" t="s">
        <v>16</v>
      </c>
      <c r="C20" s="22">
        <v>0.0</v>
      </c>
      <c r="D20" s="22">
        <v>0.0</v>
      </c>
      <c r="E20" s="22">
        <v>0.0</v>
      </c>
      <c r="F20" s="22">
        <v>0.0</v>
      </c>
      <c r="G20" s="22">
        <v>0.0</v>
      </c>
      <c r="H20" s="22">
        <v>0.0</v>
      </c>
      <c r="I20" s="22">
        <v>0.0</v>
      </c>
      <c r="J20" s="22">
        <v>0.0</v>
      </c>
      <c r="K20" s="22">
        <v>0.0</v>
      </c>
      <c r="L20" s="22">
        <v>0.0</v>
      </c>
      <c r="M20" s="22">
        <v>0.0</v>
      </c>
      <c r="N20" s="22">
        <v>0.0</v>
      </c>
      <c r="O20" s="23">
        <f t="shared" si="4"/>
        <v>0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ht="14.25" customHeight="1">
      <c r="A21" s="21" t="s">
        <v>32</v>
      </c>
      <c r="B21" s="21" t="s">
        <v>16</v>
      </c>
      <c r="C21" s="22">
        <v>0.0</v>
      </c>
      <c r="D21" s="22">
        <v>0.0</v>
      </c>
      <c r="E21" s="22">
        <v>0.0</v>
      </c>
      <c r="F21" s="22">
        <v>0.0</v>
      </c>
      <c r="G21" s="22">
        <v>0.0</v>
      </c>
      <c r="H21" s="22">
        <v>0.0</v>
      </c>
      <c r="I21" s="22">
        <v>0.0</v>
      </c>
      <c r="J21" s="22">
        <v>0.0</v>
      </c>
      <c r="K21" s="22">
        <v>0.0</v>
      </c>
      <c r="L21" s="22">
        <v>0.0</v>
      </c>
      <c r="M21" s="22">
        <v>0.0</v>
      </c>
      <c r="N21" s="22">
        <v>0.0</v>
      </c>
      <c r="O21" s="23">
        <f t="shared" si="4"/>
        <v>0</v>
      </c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ht="14.25" customHeight="1">
      <c r="A22" s="24" t="s">
        <v>33</v>
      </c>
      <c r="B22" s="24" t="s">
        <v>34</v>
      </c>
      <c r="C22" s="12">
        <f t="shared" ref="C22:O22" si="5">SUM(C16:C21)</f>
        <v>1200</v>
      </c>
      <c r="D22" s="12">
        <f t="shared" si="5"/>
        <v>1200</v>
      </c>
      <c r="E22" s="12">
        <f t="shared" si="5"/>
        <v>0</v>
      </c>
      <c r="F22" s="12">
        <f t="shared" si="5"/>
        <v>0</v>
      </c>
      <c r="G22" s="12">
        <f t="shared" si="5"/>
        <v>0</v>
      </c>
      <c r="H22" s="12">
        <f t="shared" si="5"/>
        <v>0</v>
      </c>
      <c r="I22" s="12">
        <f t="shared" si="5"/>
        <v>0</v>
      </c>
      <c r="J22" s="12">
        <f t="shared" si="5"/>
        <v>0</v>
      </c>
      <c r="K22" s="12">
        <f t="shared" si="5"/>
        <v>0</v>
      </c>
      <c r="L22" s="12">
        <f t="shared" si="5"/>
        <v>0</v>
      </c>
      <c r="M22" s="12">
        <f t="shared" si="5"/>
        <v>0</v>
      </c>
      <c r="N22" s="12">
        <f t="shared" si="5"/>
        <v>0</v>
      </c>
      <c r="O22" s="12">
        <f t="shared" si="5"/>
        <v>2400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ht="14.25" customHeight="1">
      <c r="A23" s="24" t="s">
        <v>35</v>
      </c>
      <c r="B23" s="24" t="s">
        <v>36</v>
      </c>
      <c r="C23" s="12">
        <f t="shared" ref="C23:O23" si="6">C15-C22</f>
        <v>52050</v>
      </c>
      <c r="D23" s="12">
        <f t="shared" si="6"/>
        <v>50850</v>
      </c>
      <c r="E23" s="12">
        <f t="shared" si="6"/>
        <v>50850</v>
      </c>
      <c r="F23" s="12">
        <f t="shared" si="6"/>
        <v>50850</v>
      </c>
      <c r="G23" s="12">
        <f t="shared" si="6"/>
        <v>50850</v>
      </c>
      <c r="H23" s="12">
        <f t="shared" si="6"/>
        <v>50850</v>
      </c>
      <c r="I23" s="12">
        <f t="shared" si="6"/>
        <v>50850</v>
      </c>
      <c r="J23" s="12">
        <f t="shared" si="6"/>
        <v>50850</v>
      </c>
      <c r="K23" s="12">
        <f t="shared" si="6"/>
        <v>50850</v>
      </c>
      <c r="L23" s="12">
        <f t="shared" si="6"/>
        <v>50850</v>
      </c>
      <c r="M23" s="12">
        <f t="shared" si="6"/>
        <v>50850</v>
      </c>
      <c r="N23" s="12">
        <f t="shared" si="6"/>
        <v>50850</v>
      </c>
      <c r="O23" s="12" t="str">
        <f t="shared" si="6"/>
        <v>#REF!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ht="14.25" customHeight="1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ht="14.25" customHeight="1">
      <c r="A25" s="25" t="s">
        <v>37</v>
      </c>
    </row>
    <row r="26" ht="14.25" customHeigh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ht="14.25" customHeight="1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ht="14.25" customHeigh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ht="14.25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ht="14.25" customHeigh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ht="14.25" customHeigh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ht="14.25" customHeight="1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ht="14.25" customHeight="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ht="14.25" customHeigh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ht="14.25" customHeight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ht="14.25" customHeight="1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ht="14.25" customHeigh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ht="14.25" customHeight="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ht="14.25" customHeigh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ht="14.25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ht="14.25" customHeigh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ht="14.25" customHeigh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ht="14.25" customHeigh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ht="14.25" customHeigh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ht="14.25" customHeigh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ht="14.25" customHeigh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ht="14.25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ht="14.25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ht="14.25" customHeigh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ht="14.2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ht="14.2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ht="14.2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ht="14.2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ht="14.2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ht="14.2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ht="14.2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ht="14.2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ht="14.2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ht="14.2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ht="14.2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ht="14.2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ht="14.2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ht="14.2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ht="14.2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ht="14.2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ht="14.2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ht="14.2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ht="14.2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ht="14.2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ht="14.2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ht="14.2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ht="14.25" customHeight="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ht="14.25" customHeight="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ht="14.25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ht="14.25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ht="14.25" customHeight="1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ht="14.25" customHeight="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ht="14.25" customHeight="1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ht="14.25" customHeight="1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ht="14.25" customHeight="1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ht="14.25" customHeight="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ht="14.25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ht="14.25" customHeight="1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ht="14.25" customHeight="1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ht="14.25" customHeight="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ht="14.2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ht="14.25" customHeight="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ht="14.25" customHeight="1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ht="14.25" customHeigh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ht="14.25" customHeight="1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ht="14.25" customHeight="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ht="14.25" customHeight="1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ht="14.25" customHeight="1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ht="14.25" customHeight="1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ht="14.25" customHeight="1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ht="14.25" customHeight="1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ht="14.25" customHeight="1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ht="14.25" customHeight="1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ht="14.25" customHeight="1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ht="14.25" customHeigh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ht="14.25" customHeigh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ht="14.2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ht="14.25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ht="14.25" customHeigh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ht="14.25" customHeigh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ht="14.25" customHeigh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ht="14.25" customHeigh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ht="14.25" customHeigh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ht="14.25" customHeigh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ht="14.25" customHeigh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ht="14.25" customHeigh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ht="14.25" customHeigh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ht="14.25" customHeigh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ht="14.25" customHeight="1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ht="14.25" customHeight="1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ht="14.25" customHeight="1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ht="14.25" customHeight="1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ht="14.25" customHeigh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ht="14.25" customHeigh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ht="14.25" customHeigh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ht="14.25" customHeight="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ht="14.25" customHeight="1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ht="14.25" customHeight="1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ht="14.25" customHeight="1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ht="14.25" customHeight="1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ht="14.25" customHeight="1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ht="14.25" customHeight="1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ht="14.25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ht="14.25" customHeigh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ht="14.25" customHeight="1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ht="14.25" customHeight="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ht="14.25" customHeigh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ht="14.25" customHeight="1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ht="14.25" customHeigh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ht="14.25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ht="14.25" customHeigh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ht="14.25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ht="14.25" customHeigh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ht="14.25" customHeigh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ht="14.25" customHeigh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ht="14.25" customHeigh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ht="14.25" customHeigh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ht="14.25" customHeigh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ht="14.25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ht="14.25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ht="14.25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ht="14.2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ht="14.25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ht="14.2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ht="14.25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ht="14.25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ht="14.25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ht="14.25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ht="14.2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ht="14.25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ht="14.2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ht="14.25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ht="14.25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ht="14.25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ht="14.2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ht="14.2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ht="14.25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ht="14.25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ht="14.25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ht="14.25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ht="14.2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ht="14.2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ht="14.25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ht="14.25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ht="14.25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ht="14.25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ht="14.25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ht="14.25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ht="14.25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ht="14.25" customHeigh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ht="14.25" customHeigh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ht="14.25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ht="14.25" customHeigh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ht="14.25" customHeigh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ht="14.25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ht="14.25" customHeigh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ht="14.25" customHeigh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ht="14.25" customHeigh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ht="14.2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ht="14.25" customHeigh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ht="14.2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ht="14.25" customHeigh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ht="14.25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ht="14.2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ht="14.2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ht="14.2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ht="14.2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ht="14.2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ht="14.2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ht="14.2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ht="14.2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ht="14.2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ht="14.2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ht="14.2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ht="14.25" customHeigh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ht="14.25" customHeigh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ht="14.25" customHeigh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ht="14.25" customHeigh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ht="14.25" customHeigh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ht="14.25" customHeigh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ht="14.25" customHeigh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ht="14.25" customHeigh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ht="14.25" customHeigh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ht="14.25" customHeigh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ht="14.25" customHeigh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ht="14.25" customHeigh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ht="14.25" customHeigh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ht="14.25" customHeigh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ht="14.25" customHeigh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ht="14.25" customHeigh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ht="14.25" customHeigh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ht="14.25" customHeigh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ht="14.25" customHeight="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ht="14.25" customHeigh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ht="14.25" customHeigh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ht="14.2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ht="14.2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ht="14.2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ht="15.7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ht="15.7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ht="15.7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ht="15.7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ht="15.7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ht="15.7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ht="15.7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ht="15.7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ht="15.7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ht="15.7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ht="15.7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ht="15.7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ht="15.7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ht="15.7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ht="15.7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ht="15.7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ht="15.7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ht="15.7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ht="15.7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ht="15.7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ht="15.7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ht="15.7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ht="15.7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ht="15.7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ht="15.7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ht="15.7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ht="15.7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ht="15.7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ht="15.7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ht="15.7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ht="15.7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ht="15.7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ht="15.7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ht="15.7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ht="15.7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ht="15.7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ht="15.7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ht="15.7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ht="15.7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ht="15.7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ht="15.7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ht="15.7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ht="15.7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ht="15.7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ht="15.7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ht="15.7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ht="15.7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ht="15.7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ht="15.7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ht="15.7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ht="15.7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ht="15.7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ht="15.7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ht="15.7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ht="15.7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ht="15.7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ht="15.7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ht="15.7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ht="15.7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ht="15.7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ht="15.7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ht="15.7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ht="15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ht="15.7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ht="15.7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ht="15.7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ht="15.7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ht="15.7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ht="15.7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ht="15.7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ht="15.7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ht="15.7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ht="15.7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ht="15.7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ht="15.7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ht="15.7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ht="15.7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ht="15.7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ht="15.7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ht="15.7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ht="15.7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ht="15.7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ht="15.7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ht="15.7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ht="15.7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ht="15.7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ht="15.7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ht="15.7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ht="15.7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ht="15.7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ht="15.7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ht="15.7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ht="15.7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ht="15.7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ht="15.7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ht="15.7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ht="15.7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ht="15.7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ht="15.7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ht="15.7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ht="15.7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ht="15.7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ht="15.7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ht="15.7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ht="15.7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ht="15.7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ht="15.7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ht="15.7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ht="15.7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ht="15.7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ht="15.7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ht="15.7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ht="15.7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ht="15.7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ht="15.7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ht="15.7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ht="15.7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ht="15.7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ht="15.7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ht="15.7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ht="15.7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ht="15.7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ht="15.7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ht="15.7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ht="15.7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ht="15.7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ht="15.7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ht="15.7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ht="15.7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ht="15.7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ht="15.7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ht="15.7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ht="15.7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ht="15.7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ht="15.7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ht="15.7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ht="15.7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ht="15.7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ht="15.7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ht="15.7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ht="15.7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ht="15.7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ht="15.7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ht="15.7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ht="15.7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ht="15.7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ht="15.7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ht="15.7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ht="15.7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ht="15.7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ht="15.7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ht="15.7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ht="15.7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ht="15.7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ht="15.7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ht="15.7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ht="15.7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ht="15.7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ht="15.7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ht="15.7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ht="15.7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ht="15.7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ht="15.7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ht="15.7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ht="15.7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ht="15.7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ht="15.7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ht="15.7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ht="15.7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ht="15.7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ht="15.7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ht="15.7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ht="15.7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ht="15.7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ht="15.7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ht="15.7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ht="15.7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ht="15.7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ht="15.7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ht="15.7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ht="15.7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ht="15.7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ht="15.7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ht="15.7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ht="15.7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ht="15.7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ht="15.7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ht="15.7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ht="15.7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ht="15.7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ht="15.7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ht="15.7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ht="15.7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ht="15.7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ht="15.7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ht="15.7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ht="15.7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ht="15.7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ht="15.7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ht="15.7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ht="15.7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ht="15.7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ht="15.7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ht="15.7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ht="15.7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ht="15.7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ht="15.7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ht="15.7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ht="15.7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ht="15.7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ht="15.7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ht="15.7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ht="15.7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ht="15.7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ht="15.7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ht="15.7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ht="15.7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ht="15.7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ht="15.7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ht="15.7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ht="15.7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ht="15.7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ht="15.7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ht="15.7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ht="15.7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ht="15.7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ht="15.7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ht="15.7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ht="15.7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ht="15.7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ht="15.7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ht="15.7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ht="15.7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ht="15.7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ht="15.7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ht="15.7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ht="15.7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ht="15.7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ht="15.7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ht="15.7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ht="15.7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ht="15.7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ht="15.7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ht="15.7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ht="15.7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ht="15.7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ht="15.7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ht="15.7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ht="15.7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ht="15.7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ht="15.7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ht="15.7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ht="15.7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ht="15.7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ht="15.7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ht="15.7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ht="15.7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ht="15.7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ht="15.7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ht="15.7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ht="15.7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ht="15.7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ht="15.7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ht="15.7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ht="15.7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ht="15.7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ht="15.7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ht="15.7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ht="15.7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ht="15.7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ht="15.7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ht="15.7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ht="15.7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ht="15.7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ht="15.7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ht="15.7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ht="15.7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ht="15.7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ht="15.7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ht="15.7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ht="15.7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ht="15.7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ht="15.7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ht="15.7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ht="15.7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ht="15.7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ht="15.7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ht="15.7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ht="15.7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ht="15.7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ht="15.7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ht="15.7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ht="15.7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ht="15.7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ht="15.7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ht="15.7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ht="15.7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ht="15.7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ht="15.7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ht="15.7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ht="15.7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ht="15.7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ht="15.7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ht="15.7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ht="15.7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ht="15.7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ht="15.7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ht="15.7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ht="15.7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ht="15.7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ht="15.7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ht="15.7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ht="15.7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ht="15.7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ht="15.7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ht="15.7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ht="15.7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ht="15.7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ht="15.7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ht="15.7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ht="15.7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ht="15.7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ht="15.7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ht="15.7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ht="15.7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ht="15.7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ht="15.7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ht="15.7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ht="15.7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ht="15.7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ht="15.7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ht="15.7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ht="15.7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ht="15.7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ht="15.7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ht="15.7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ht="15.7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ht="15.7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ht="15.7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ht="15.7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ht="15.7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ht="15.7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ht="15.7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ht="15.7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ht="15.7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ht="15.7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ht="15.7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ht="15.7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ht="15.7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ht="15.7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ht="15.7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ht="15.7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ht="15.7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ht="15.7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ht="15.7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ht="15.7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ht="15.7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ht="15.7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ht="15.7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ht="15.7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ht="15.7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ht="15.7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ht="15.7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ht="15.7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ht="15.7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ht="15.7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ht="15.7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ht="15.7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ht="15.7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ht="15.7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ht="15.7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ht="15.7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ht="15.7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ht="15.7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ht="15.7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ht="15.7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ht="15.7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ht="15.7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ht="15.7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ht="15.7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ht="15.7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ht="15.7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ht="15.7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ht="15.7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ht="15.7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ht="15.7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ht="15.7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ht="15.7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ht="15.7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ht="15.7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ht="15.7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ht="15.7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ht="15.7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ht="15.7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ht="15.7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ht="15.7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ht="15.7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ht="15.7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ht="15.7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ht="15.7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ht="15.7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ht="15.7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ht="15.7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ht="15.7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ht="15.7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ht="15.7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ht="15.7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ht="15.7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ht="15.7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ht="15.7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ht="15.7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ht="15.7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ht="15.7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ht="15.7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ht="15.7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ht="15.7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ht="15.7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ht="15.7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ht="15.7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ht="15.7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ht="15.7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ht="15.7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ht="15.7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ht="15.7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ht="15.7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ht="15.7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ht="15.7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ht="15.7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ht="15.7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ht="15.7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ht="15.7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ht="15.7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ht="15.7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ht="15.7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ht="15.7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ht="15.7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ht="15.7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ht="15.7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ht="15.7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ht="15.7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ht="15.7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ht="15.7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ht="15.7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ht="15.7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ht="15.7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ht="15.7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ht="15.7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ht="15.7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ht="15.7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ht="15.7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ht="15.7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ht="15.7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ht="15.7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ht="15.7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ht="15.7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ht="15.7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ht="15.7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ht="15.7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ht="15.7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ht="15.7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ht="15.7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ht="15.7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ht="15.7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ht="15.7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ht="15.7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ht="15.7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ht="15.7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ht="15.7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ht="15.7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ht="15.7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ht="15.7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ht="15.7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ht="15.7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ht="15.7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ht="15.7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ht="15.7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ht="15.7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ht="15.7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ht="15.7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ht="15.7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ht="15.7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ht="15.7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ht="15.7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ht="15.7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ht="15.7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ht="15.7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ht="15.7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ht="15.7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ht="15.7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ht="15.7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ht="15.7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ht="15.7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ht="15.7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ht="15.7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ht="15.7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ht="15.7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ht="15.7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ht="15.7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ht="15.7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ht="15.7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ht="15.7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ht="15.7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ht="15.7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ht="15.7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ht="15.7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ht="15.7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ht="15.7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ht="15.7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ht="15.7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ht="15.7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ht="15.7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ht="15.7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ht="15.7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ht="15.7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ht="15.7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ht="15.7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ht="15.7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ht="15.7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ht="15.7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ht="15.7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ht="15.7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ht="15.7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ht="15.7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ht="15.7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ht="15.7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ht="15.7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ht="15.7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ht="15.7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ht="15.7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ht="15.7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ht="15.7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ht="15.7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ht="15.7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ht="15.7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ht="15.7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ht="15.7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ht="15.7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ht="15.7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ht="15.7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ht="15.7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ht="15.7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ht="15.7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ht="15.7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ht="15.7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ht="15.7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ht="15.7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ht="15.7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ht="15.7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ht="15.7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ht="15.7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ht="15.7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ht="15.7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ht="15.7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ht="15.7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ht="15.7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ht="15.7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ht="15.7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ht="15.7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ht="15.7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ht="15.7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ht="15.7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ht="15.7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ht="15.7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ht="15.7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ht="15.7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ht="15.7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ht="15.7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ht="15.7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ht="15.7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ht="15.7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ht="15.7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ht="15.7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ht="15.7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ht="15.7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ht="15.7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ht="15.7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ht="15.7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ht="15.7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ht="15.7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ht="15.7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ht="15.7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ht="15.7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ht="15.7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ht="15.7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ht="15.7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ht="15.7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ht="15.7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ht="15.7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ht="15.7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ht="15.7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ht="15.7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ht="15.7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ht="15.7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ht="15.7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ht="15.7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ht="15.7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ht="15.7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ht="15.7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ht="15.7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ht="15.7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ht="15.7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ht="15.7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ht="15.7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ht="15.7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ht="15.7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ht="15.7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ht="15.7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ht="15.7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ht="15.7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ht="15.7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ht="15.7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ht="15.7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ht="15.7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ht="15.7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ht="15.7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ht="15.7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ht="15.7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ht="15.7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ht="15.7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ht="15.7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ht="15.7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ht="15.7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ht="15.7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ht="15.7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ht="15.7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ht="15.7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ht="15.7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ht="15.7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ht="15.7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ht="15.7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ht="15.7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ht="15.7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ht="15.7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ht="15.7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ht="15.7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ht="15.7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ht="15.7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ht="15.7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ht="15.7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ht="15.7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ht="15.7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ht="15.7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ht="15.7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ht="15.7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ht="15.7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ht="15.7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ht="15.7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ht="15.7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ht="15.7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ht="15.7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ht="15.7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ht="15.7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ht="15.7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ht="15.7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ht="15.7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ht="15.7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ht="15.7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ht="15.7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ht="15.7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ht="15.7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ht="15.7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ht="15.7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ht="15.7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ht="15.7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ht="15.7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ht="15.7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ht="15.7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ht="15.7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ht="15.7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ht="15.7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ht="15.7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ht="15.7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ht="15.7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ht="15.7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ht="15.7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ht="15.7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ht="15.7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ht="15.7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ht="15.7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ht="15.7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ht="15.7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ht="15.7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ht="15.7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ht="15.7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ht="15.7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ht="15.7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ht="15.7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ht="15.75" customHeigh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ht="15.75" customHeigh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ht="15.75" customHeigh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ht="15.75" customHeigh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ht="15.75" customHeigh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ht="15.75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ht="15.75" customHeigh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ht="15.75" customHeigh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ht="15.75" customHeigh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ht="15.75" customHeigh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ht="15.75" customHeigh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ht="15.75" customHeigh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ht="15.75" customHeigh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ht="15.75" customHeigh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ht="15.75" customHeigh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ht="15.75" customHeigh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ht="15.75" customHeigh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ht="15.75" customHeigh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ht="15.75" customHeigh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ht="15.75" customHeigh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ht="15.75" customHeigh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ht="15.75" customHeigh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ht="15.75" customHeigh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ht="15.75" customHeigh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ht="15.75" customHeigh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ht="15.75" customHeigh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ht="15.75" customHeigh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ht="15.75" customHeigh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ht="15.75" customHeigh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ht="15.75" customHeigh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ht="15.75" customHeigh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ht="15.75" customHeigh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ht="15.75" customHeigh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ht="15.75" customHeigh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ht="15.75" customHeigh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ht="15.75" customHeigh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ht="15.75" customHeigh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ht="15.75" customHeigh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ht="15.75" customHeigh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ht="15.75" customHeigh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ht="15.75" customHeigh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ht="15.75" customHeigh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ht="15.75" customHeigh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ht="15.75" customHeigh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ht="15.75" customHeigh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ht="15.75" customHeigh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ht="15.75" customHeigh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ht="15.75" customHeigh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ht="15.75" customHeigh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ht="15.75" customHeigh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ht="15.75" customHeigh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ht="15.75" customHeigh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ht="15.75" customHeigh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ht="15.75" customHeigh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ht="15.75" customHeigh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ht="15.75" customHeigh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ht="15.75" customHeigh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ht="15.75" customHeigh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ht="15.75" customHeigh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ht="15.75" customHeigh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ht="15.75" customHeigh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ht="15.75" customHeigh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ht="15.75" customHeigh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ht="15.75" customHeigh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ht="15.75" customHeigh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ht="15.75" customHeigh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ht="15.75" customHeigh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ht="15.75" customHeigh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ht="15.75" customHeigh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ht="15.75" customHeigh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ht="15.75" customHeigh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ht="15.75" customHeigh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ht="15.75" customHeigh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ht="15.75" customHeigh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ht="15.75" customHeigh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ht="15.75" customHeigh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ht="15.75" customHeigh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ht="15.75" customHeigh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ht="15.75" customHeigh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ht="15.75" customHeigh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ht="15.75" customHeigh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ht="15.75" customHeigh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ht="15.75" customHeigh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ht="15.75" customHeigh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ht="15.75" customHeigh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ht="15.75" customHeigh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ht="15.75" customHeigh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ht="15.75" customHeigh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ht="15.75" customHeight="1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ht="15.75" customHeight="1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  <row r="1001" ht="15.75" customHeight="1">
      <c r="A1001" s="13"/>
      <c r="B1001" s="13"/>
      <c r="C1001" s="13"/>
      <c r="D1001" s="13"/>
      <c r="E1001" s="13"/>
      <c r="F1001" s="13"/>
      <c r="G1001" s="13"/>
      <c r="H1001" s="13"/>
      <c r="I1001" s="13"/>
      <c r="J1001" s="13"/>
      <c r="K1001" s="13"/>
      <c r="L1001" s="13"/>
      <c r="M1001" s="13"/>
      <c r="N1001" s="13"/>
      <c r="O1001" s="13"/>
      <c r="P1001" s="13"/>
      <c r="Q1001" s="13"/>
      <c r="R1001" s="13"/>
      <c r="S1001" s="13"/>
      <c r="T1001" s="13"/>
      <c r="U1001" s="13"/>
      <c r="V1001" s="13"/>
      <c r="W1001" s="13"/>
      <c r="X1001" s="13"/>
      <c r="Y1001" s="13"/>
      <c r="Z1001" s="13"/>
    </row>
    <row r="1002" ht="15.75" customHeight="1">
      <c r="A1002" s="13"/>
      <c r="B1002" s="13"/>
      <c r="C1002" s="13"/>
      <c r="D1002" s="13"/>
      <c r="E1002" s="13"/>
      <c r="F1002" s="13"/>
      <c r="G1002" s="13"/>
      <c r="H1002" s="13"/>
      <c r="I1002" s="13"/>
      <c r="J1002" s="13"/>
      <c r="K1002" s="13"/>
      <c r="L1002" s="13"/>
      <c r="M1002" s="13"/>
      <c r="N1002" s="13"/>
      <c r="O1002" s="13"/>
      <c r="P1002" s="13"/>
      <c r="Q1002" s="13"/>
      <c r="R1002" s="13"/>
      <c r="S1002" s="13"/>
      <c r="T1002" s="13"/>
      <c r="U1002" s="13"/>
      <c r="V1002" s="13"/>
      <c r="W1002" s="13"/>
      <c r="X1002" s="13"/>
      <c r="Y1002" s="13"/>
      <c r="Z1002" s="13"/>
    </row>
  </sheetData>
  <mergeCells count="2">
    <mergeCell ref="A1:Z1"/>
    <mergeCell ref="A25:Z25"/>
  </mergeCells>
  <dataValidations>
    <dataValidation type="decimal" allowBlank="1" sqref="C2:N4 C6:O6 C7:N14 C15:O15 C16:N21 C22:O23">
      <formula1>-1.0E7</formula1>
      <formula2>1.0E7</formula2>
    </dataValidation>
    <dataValidation type="decimal" operator="lessThanOrEqual" allowBlank="1" showInputMessage="1" showErrorMessage="1" prompt="Please enter a number greater than zero." sqref="O7:O14 O16:O21">
      <formula1>1.0E7</formula1>
    </dataValidation>
  </dataValidations>
  <hyperlinks>
    <hyperlink r:id="rId1" ref="A25"/>
  </hyperlinks>
  <printOptions/>
  <pageMargins bottom="0.75" footer="0.0" header="0.0" left="0.7" right="0.7" top="0.75"/>
  <pageSetup paperSize="9" orientation="portrait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